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ilgisayar\Downloads\"/>
    </mc:Choice>
  </mc:AlternateContent>
  <bookViews>
    <workbookView xWindow="0" yWindow="0" windowWidth="28800" windowHeight="12225" tabRatio="500"/>
  </bookViews>
  <sheets>
    <sheet name="Risk" sheetId="2" r:id="rId1"/>
  </sheets>
  <definedNames>
    <definedName name="_FilterDatabase_1" localSheetId="0">Risk!$A$5:$I$5</definedName>
    <definedName name="_FilterDatabase_1">#REF!</definedName>
    <definedName name="_xlnm._FilterDatabase" localSheetId="0" hidden="1">Risk!$A$5:$R$7</definedName>
    <definedName name="Excel_BuiltIn_Print_Area" localSheetId="0">Risk!$A$5:$M$5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2" l="1"/>
  <c r="G14" i="2"/>
  <c r="F7" i="2" l="1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6" i="2"/>
  <c r="G6" i="2" s="1"/>
</calcChain>
</file>

<file path=xl/sharedStrings.xml><?xml version="1.0" encoding="utf-8"?>
<sst xmlns="http://schemas.openxmlformats.org/spreadsheetml/2006/main" count="93" uniqueCount="67">
  <si>
    <t>Risk</t>
  </si>
  <si>
    <t>İlgili Belge</t>
  </si>
  <si>
    <t>Etki</t>
  </si>
  <si>
    <t>Olasılık</t>
  </si>
  <si>
    <t>Risk Giderme Yöntemi</t>
  </si>
  <si>
    <t>Sorumlu</t>
  </si>
  <si>
    <t>Termin</t>
  </si>
  <si>
    <t>Kaynak</t>
  </si>
  <si>
    <t>Sonuçlar nasıl değerlendirilecek?</t>
  </si>
  <si>
    <t>Risk Giderici Mevcut Faaliyet</t>
  </si>
  <si>
    <t>Karar</t>
  </si>
  <si>
    <t xml:space="preserve">Faaliyetleri Sonuçları </t>
  </si>
  <si>
    <t>A</t>
  </si>
  <si>
    <t>B</t>
  </si>
  <si>
    <t>Risk Tanımı</t>
  </si>
  <si>
    <t>C</t>
  </si>
  <si>
    <t>Risk Derecesi</t>
  </si>
  <si>
    <t>Risk
Derecesi</t>
  </si>
  <si>
    <t>Şantiye alanlarının giriş ve çıkışının açık olması nedeniyle başka insanların şantiye alanına girmesi ve zarar görmesi riski</t>
  </si>
  <si>
    <t>Açık giriş ve çıkışlara engeller konularak alana girişler önlenmeye çalışılıyor</t>
  </si>
  <si>
    <t>-</t>
  </si>
  <si>
    <t>Azaltma</t>
  </si>
  <si>
    <t>Şantiye giriş ve çıkışlarına sac ve dubalar konulması</t>
  </si>
  <si>
    <t>Bütçe, İnsan, Malzeme</t>
  </si>
  <si>
    <t xml:space="preserve">Şantiyelerde yaşanan vaka sayısı </t>
  </si>
  <si>
    <t>Bazı panolara kaçak akım rölesi konulmaktadır</t>
  </si>
  <si>
    <t>Tüm elektirik panolarına topraklama yapılması ve kaçak akım rölesi konulması</t>
  </si>
  <si>
    <t>Ekipman, İnsan</t>
  </si>
  <si>
    <t>Şantiye çalışanlarının elektrik panosu kaynaklı yaşadıkları vaka sayısı</t>
  </si>
  <si>
    <t>Kablo bağlantısı yapılırken enerjinin olmadığı gerekli ölçü aletleriyle kontrol edilmektedir</t>
  </si>
  <si>
    <t xml:space="preserve">Çalışanlara süreçlere ilişkin bilgilendirme toplantısı yapılması </t>
  </si>
  <si>
    <t>Yüklenici Firma</t>
  </si>
  <si>
    <t>İnsan</t>
  </si>
  <si>
    <t>İzole edilemeyen kablo bağlantılarının tespiti</t>
  </si>
  <si>
    <t xml:space="preserve">Elektrik trafosu içerisinde manevra yaparken ihtiyaç duyulan önlemlerin alınmamasından kaynaklanan yanlış sıralama ve yanlış manevra </t>
  </si>
  <si>
    <t>Manevra işletme sorumlusu tarafından yapılmaktadır</t>
  </si>
  <si>
    <t>Çalışanlara eğitim verme, denetimleri arttırma</t>
  </si>
  <si>
    <t>İşletme Sorumlusu</t>
  </si>
  <si>
    <t>Ortaya çıkan zarara ilişkin kayıtlar</t>
  </si>
  <si>
    <t xml:space="preserve">Şantiye alanında şantiye panosunun kapağının açık olması sonucu insanların ve çalışanların zarar görmesi </t>
  </si>
  <si>
    <t>Açık olduğu tespit edilen panoların kapakları kapatılmaktadır</t>
  </si>
  <si>
    <t xml:space="preserve">Çalışanlara bilinçlendirme eğitimlerinin yapılması </t>
  </si>
  <si>
    <t>Vaka sayısı</t>
  </si>
  <si>
    <t>Yük asansörlerinin arızalı olması sonucunda çalışanların, ekipman ve teçhizatların zarar görmesi</t>
  </si>
  <si>
    <t>Periyodik olarak bakım ve kontrolleri yapılmaktadır</t>
  </si>
  <si>
    <t>Periyodik bakım belgeleri</t>
  </si>
  <si>
    <t>Kabullenme</t>
  </si>
  <si>
    <t>Yüksekte çalışma nedeniyle çalışanların düşme riski</t>
  </si>
  <si>
    <t>Tehlikenin oluşmasını önleyecek ekipmanlar kullanılmaktadır</t>
  </si>
  <si>
    <t xml:space="preserve">Kişisel koruyucu donanımların yeterli düzeyde temin edilmesi </t>
  </si>
  <si>
    <t>Malzeme, Ekipman, Bütçe</t>
  </si>
  <si>
    <t>Kayıt altına alınan düşme vakaları</t>
  </si>
  <si>
    <t>Şantiye alanlarındaki çukurlar ve yaralanmaya neden olabilecek tehlikeli alanlar</t>
  </si>
  <si>
    <t>Şu anda herhangi bir bilgilendirme bulunmamaktadır</t>
  </si>
  <si>
    <t xml:space="preserve">Şantiye şefi veya başka bir çalışan tarafından şantiye alanına girenlere alandaki tehlikeleri ilişkin bilgilendirme yapması </t>
  </si>
  <si>
    <t>Düşme ve yaralanma kaynaklı sağlık raporları</t>
  </si>
  <si>
    <t>Yapı İşleri ve Teknik Daire Başkanlığı
RİSK ANALİZİ</t>
  </si>
  <si>
    <t>Çalışanların prosesleri sağlıklı bir şekilde yürütememesi nedeniyle kablo bağlantıları yapılırken ana baranın izole edilmemesi nedeniyle can güvenliği riski</t>
  </si>
  <si>
    <t>Doküman No:SİÜ-RA-013
Revizyon Tarihi: 15.10.2018reviz yon No: 00</t>
  </si>
  <si>
    <t>Doküman No: SİÜ-FR-1075; Revizyon Tarihi: 15.10.2018; Revizyon No: 00</t>
  </si>
  <si>
    <t xml:space="preserve">Pano içerisinde gerekli korumaların konulmaması ve topraklama yapılmaması nedeniyle kampüs içerisindeki öğrenci ve tüm personel çalışanlarının zarar görmesi </t>
  </si>
  <si>
    <t>İlgili personel ve yüklenici</t>
  </si>
  <si>
    <t>Binalardaki elektirik odalarının kilitli olması şalale ve havuzların makine dairesinin su dolması</t>
  </si>
  <si>
    <t>Makine dairelerinin en yakın temiz su kanalına suyun cazibesiyle tahliye edilmesi</t>
  </si>
  <si>
    <t>Bakım, onarım yapılması</t>
  </si>
  <si>
    <t>'Ortaya çıkan zarara ilişkin kayıtlar</t>
  </si>
  <si>
    <t>Gözden Geçirme Tarihi: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</si>
</sst>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\-??\ _T_L_-;_-@_-"/>
  </numFmts>
  <fonts count="17" x14ac:knownFonts="1">
    <font>
      <sz val="10"/>
      <color theme="1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  <charset val="162"/>
    </font>
    <font>
      <u/>
      <sz val="10"/>
      <color theme="10"/>
      <name val="Tahoma"/>
      <family val="2"/>
    </font>
    <font>
      <u/>
      <sz val="10"/>
      <color theme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  <charset val="162"/>
    </font>
    <font>
      <b/>
      <sz val="22"/>
      <color indexed="8"/>
      <name val="Tahoma"/>
      <family val="2"/>
      <charset val="162"/>
    </font>
    <font>
      <b/>
      <sz val="12"/>
      <color indexed="8"/>
      <name val="Tahoma"/>
      <family val="2"/>
      <charset val="162"/>
    </font>
    <font>
      <b/>
      <sz val="14"/>
      <color indexed="8"/>
      <name val="Tahoma"/>
      <family val="2"/>
      <charset val="162"/>
    </font>
    <font>
      <b/>
      <sz val="10"/>
      <color rgb="FFFF0000"/>
      <name val="Tahoma"/>
      <family val="2"/>
    </font>
    <font>
      <sz val="10"/>
      <color indexed="8"/>
      <name val="Tahoma"/>
      <family val="2"/>
      <charset val="162"/>
    </font>
    <font>
      <b/>
      <sz val="14"/>
      <color theme="0"/>
      <name val="Tahoma"/>
      <family val="2"/>
    </font>
    <font>
      <b/>
      <sz val="12"/>
      <color theme="0"/>
      <name val="Tahoma"/>
      <family val="2"/>
    </font>
    <font>
      <b/>
      <sz val="10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27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27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0" fontId="3" fillId="0" borderId="0"/>
    <xf numFmtId="164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1" applyBorder="1" applyAlignment="1">
      <alignment horizontal="center"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center" vertical="center" wrapText="1"/>
    </xf>
    <xf numFmtId="14" fontId="7" fillId="0" borderId="1" xfId="1" quotePrefix="1" applyNumberFormat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4" fontId="7" fillId="0" borderId="1" xfId="1" quotePrefix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0" fontId="12" fillId="2" borderId="1" xfId="1" applyFont="1" applyFill="1" applyBorder="1" applyAlignment="1">
      <alignment horizontal="left" vertical="center" wrapText="1"/>
    </xf>
    <xf numFmtId="14" fontId="10" fillId="0" borderId="0" xfId="1" applyNumberFormat="1" applyFont="1" applyBorder="1" applyAlignment="1">
      <alignment horizontal="left" vertical="center" wrapText="1"/>
    </xf>
    <xf numFmtId="0" fontId="16" fillId="5" borderId="1" xfId="1" applyFont="1" applyFill="1" applyBorder="1" applyAlignment="1">
      <alignment vertical="center" wrapText="1"/>
    </xf>
    <xf numFmtId="0" fontId="1" fillId="0" borderId="5" xfId="1" applyFont="1" applyBorder="1" applyAlignment="1">
      <alignment horizontal="left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14" fillId="5" borderId="4" xfId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left" vertical="center" wrapText="1"/>
    </xf>
    <xf numFmtId="0" fontId="13" fillId="4" borderId="3" xfId="1" applyFont="1" applyFill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</cellXfs>
  <cellStyles count="86">
    <cellStyle name="Comma 2" xfId="3"/>
    <cellStyle name="Excel Built-in Normal" xfId="1"/>
    <cellStyle name="İzlenen Köprü" xfId="5" builtinId="9" hidden="1"/>
    <cellStyle name="İzlenen Köprü" xfId="7" builtinId="9" hidden="1"/>
    <cellStyle name="İzlenen Köprü" xfId="9" builtinId="9" hidden="1"/>
    <cellStyle name="İzlenen Köprü" xfId="11" builtinId="9" hidden="1"/>
    <cellStyle name="İzlenen Köprü" xfId="13" builtinId="9" hidden="1"/>
    <cellStyle name="İzlenen Köprü" xfId="15" builtinId="9" hidden="1"/>
    <cellStyle name="İzlenen Köprü" xfId="17" builtinId="9" hidden="1"/>
    <cellStyle name="İzlenen Köprü" xfId="19" builtinId="9" hidden="1"/>
    <cellStyle name="İzlenen Köprü" xfId="21" builtinId="9" hidden="1"/>
    <cellStyle name="İzlenen Köprü" xfId="23" builtinId="9" hidden="1"/>
    <cellStyle name="İzlenen Köprü" xfId="25" builtinId="9" hidden="1"/>
    <cellStyle name="İzlenen Köprü" xfId="27" builtinId="9" hidden="1"/>
    <cellStyle name="İzlenen Köprü" xfId="29" builtinId="9" hidden="1"/>
    <cellStyle name="İzlenen Köprü" xfId="31" builtinId="9" hidden="1"/>
    <cellStyle name="İzlenen Köprü" xfId="33" builtinId="9" hidden="1"/>
    <cellStyle name="İzlenen Köprü" xfId="35" builtinId="9" hidden="1"/>
    <cellStyle name="İzlenen Köprü" xfId="37" builtinId="9" hidden="1"/>
    <cellStyle name="İzlenen Köprü" xfId="39" builtinId="9" hidden="1"/>
    <cellStyle name="İzlenen Köprü" xfId="41" builtinId="9" hidden="1"/>
    <cellStyle name="İzlenen Köprü" xfId="43" builtinId="9" hidden="1"/>
    <cellStyle name="İzlenen Köprü" xfId="45" builtinId="9" hidden="1"/>
    <cellStyle name="İzlenen Köprü" xfId="47" builtinId="9" hidden="1"/>
    <cellStyle name="İzlenen Köprü" xfId="49" builtinId="9" hidden="1"/>
    <cellStyle name="İzlenen Köprü" xfId="51" builtinId="9" hidden="1"/>
    <cellStyle name="İzlenen Köprü" xfId="53" builtinId="9" hidden="1"/>
    <cellStyle name="İzlenen Köprü" xfId="55" builtinId="9" hidden="1"/>
    <cellStyle name="İzlenen Köprü" xfId="57" builtinId="9" hidden="1"/>
    <cellStyle name="İzlenen Köprü" xfId="59" builtinId="9" hidden="1"/>
    <cellStyle name="İzlenen Köprü" xfId="61" builtinId="9" hidden="1"/>
    <cellStyle name="İzlenen Köprü" xfId="63" builtinId="9" hidden="1"/>
    <cellStyle name="İzlenen Köprü" xfId="65" builtinId="9" hidden="1"/>
    <cellStyle name="İzlenen Köprü" xfId="67" builtinId="9" hidden="1"/>
    <cellStyle name="İzlenen Köprü" xfId="69" builtinId="9" hidden="1"/>
    <cellStyle name="İzlenen Köprü" xfId="71" builtinId="9" hidden="1"/>
    <cellStyle name="İzlenen Köprü" xfId="73" builtinId="9" hidden="1"/>
    <cellStyle name="İzlenen Köprü" xfId="75" builtinId="9" hidden="1"/>
    <cellStyle name="İzlenen Köprü" xfId="77" builtinId="9" hidden="1"/>
    <cellStyle name="İzlenen Köprü" xfId="79" builtinId="9" hidden="1"/>
    <cellStyle name="İzlenen Köprü" xfId="81" builtinId="9" hidden="1"/>
    <cellStyle name="İzlenen Köprü" xfId="83" builtinId="9" hidden="1"/>
    <cellStyle name="İzlenen Köprü" xfId="85" builtinId="9" hidden="1"/>
    <cellStyle name="Köprü" xfId="4" builtinId="8" hidden="1"/>
    <cellStyle name="Köprü" xfId="6" builtinId="8" hidden="1"/>
    <cellStyle name="Köprü" xfId="8" builtinId="8" hidden="1"/>
    <cellStyle name="Köprü" xfId="10" builtinId="8" hidden="1"/>
    <cellStyle name="Köprü" xfId="12" builtinId="8" hidden="1"/>
    <cellStyle name="Köprü" xfId="14" builtinId="8" hidden="1"/>
    <cellStyle name="Köprü" xfId="16" builtinId="8" hidden="1"/>
    <cellStyle name="Köprü" xfId="18" builtinId="8" hidden="1"/>
    <cellStyle name="Köprü" xfId="20" builtinId="8" hidden="1"/>
    <cellStyle name="Köprü" xfId="22" builtinId="8" hidden="1"/>
    <cellStyle name="Köprü" xfId="24" builtinId="8" hidden="1"/>
    <cellStyle name="Köprü" xfId="26" builtinId="8" hidden="1"/>
    <cellStyle name="Köprü" xfId="28" builtinId="8" hidden="1"/>
    <cellStyle name="Köprü" xfId="30" builtinId="8" hidden="1"/>
    <cellStyle name="Köprü" xfId="32" builtinId="8" hidden="1"/>
    <cellStyle name="Köprü" xfId="34" builtinId="8" hidden="1"/>
    <cellStyle name="Köprü" xfId="36" builtinId="8" hidden="1"/>
    <cellStyle name="Köprü" xfId="38" builtinId="8" hidden="1"/>
    <cellStyle name="Köprü" xfId="40" builtinId="8" hidden="1"/>
    <cellStyle name="Köprü" xfId="42" builtinId="8" hidden="1"/>
    <cellStyle name="Köprü" xfId="44" builtinId="8" hidden="1"/>
    <cellStyle name="Köprü" xfId="46" builtinId="8" hidden="1"/>
    <cellStyle name="Köprü" xfId="48" builtinId="8" hidden="1"/>
    <cellStyle name="Köprü" xfId="50" builtinId="8" hidden="1"/>
    <cellStyle name="Köprü" xfId="52" builtinId="8" hidden="1"/>
    <cellStyle name="Köprü" xfId="54" builtinId="8" hidden="1"/>
    <cellStyle name="Köprü" xfId="56" builtinId="8" hidden="1"/>
    <cellStyle name="Köprü" xfId="58" builtinId="8" hidden="1"/>
    <cellStyle name="Köprü" xfId="60" builtinId="8" hidden="1"/>
    <cellStyle name="Köprü" xfId="62" builtinId="8" hidden="1"/>
    <cellStyle name="Köprü" xfId="64" builtinId="8" hidden="1"/>
    <cellStyle name="Köprü" xfId="66" builtinId="8" hidden="1"/>
    <cellStyle name="Köprü" xfId="68" builtinId="8" hidden="1"/>
    <cellStyle name="Köprü" xfId="70" builtinId="8" hidden="1"/>
    <cellStyle name="Köprü" xfId="72" builtinId="8" hidden="1"/>
    <cellStyle name="Köprü" xfId="74" builtinId="8" hidden="1"/>
    <cellStyle name="Köprü" xfId="76" builtinId="8" hidden="1"/>
    <cellStyle name="Köprü" xfId="78" builtinId="8" hidden="1"/>
    <cellStyle name="Köprü" xfId="80" builtinId="8" hidden="1"/>
    <cellStyle name="Köprü" xfId="82" builtinId="8" hidden="1"/>
    <cellStyle name="Köprü" xfId="84" builtinId="8" hidden="1"/>
    <cellStyle name="Normal" xfId="0" builtinId="0"/>
    <cellStyle name="Normal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966107</xdr:colOff>
      <xdr:row>0</xdr:row>
      <xdr:rowOff>618463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6107" cy="618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showGridLines="0" tabSelected="1" zoomScale="70" zoomScaleNormal="70" zoomScaleSheetLayoutView="135" workbookViewId="0">
      <pane xSplit="1" ySplit="5" topLeftCell="B6" activePane="bottomRight" state="frozenSplit"/>
      <selection activeCell="F6" sqref="F6"/>
      <selection pane="topRight" activeCell="E1" sqref="E1"/>
      <selection pane="bottomLeft" activeCell="A5" sqref="A5"/>
      <selection pane="bottomRight" activeCell="W6" sqref="W6"/>
    </sheetView>
  </sheetViews>
  <sheetFormatPr defaultColWidth="10.7109375" defaultRowHeight="12.75" x14ac:dyDescent="0.2"/>
  <cols>
    <col min="1" max="1" width="36" style="2" customWidth="1"/>
    <col min="2" max="2" width="33.7109375" style="2" customWidth="1"/>
    <col min="3" max="3" width="22" style="2" customWidth="1"/>
    <col min="4" max="6" width="8.28515625" style="2" customWidth="1"/>
    <col min="7" max="8" width="12.7109375" style="2" customWidth="1"/>
    <col min="9" max="9" width="24.85546875" style="2" customWidth="1"/>
    <col min="10" max="10" width="14.42578125" style="1" customWidth="1"/>
    <col min="11" max="12" width="11.5703125" style="1" customWidth="1"/>
    <col min="13" max="13" width="20.7109375" style="1" customWidth="1"/>
    <col min="14" max="16" width="7.5703125" style="2" hidden="1" customWidth="1"/>
    <col min="17" max="18" width="10.42578125" style="2" hidden="1" customWidth="1"/>
    <col min="19" max="16384" width="10.7109375" style="1"/>
  </cols>
  <sheetData>
    <row r="1" spans="1:18" ht="54" customHeight="1" x14ac:dyDescent="0.2">
      <c r="A1" s="26" t="s">
        <v>56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27.75" customHeight="1" x14ac:dyDescent="0.2">
      <c r="A2" s="15" t="s">
        <v>66</v>
      </c>
      <c r="B2" s="17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24.75" customHeight="1" x14ac:dyDescent="0.2">
      <c r="A3" s="24" t="s">
        <v>58</v>
      </c>
      <c r="B3" s="20" t="s">
        <v>12</v>
      </c>
      <c r="C3" s="20"/>
      <c r="D3" s="20"/>
      <c r="E3" s="20"/>
      <c r="F3" s="20"/>
      <c r="G3" s="20"/>
      <c r="H3" s="21"/>
      <c r="I3" s="29" t="s">
        <v>13</v>
      </c>
      <c r="J3" s="29"/>
      <c r="K3" s="29"/>
      <c r="L3" s="29"/>
      <c r="M3" s="29"/>
      <c r="N3" s="28" t="s">
        <v>15</v>
      </c>
      <c r="O3" s="28"/>
      <c r="P3" s="28"/>
      <c r="Q3" s="28"/>
      <c r="R3" s="28"/>
    </row>
    <row r="4" spans="1:18" ht="24.75" customHeight="1" x14ac:dyDescent="0.2">
      <c r="A4" s="25"/>
      <c r="B4" s="22"/>
      <c r="C4" s="22"/>
      <c r="D4" s="22"/>
      <c r="E4" s="22"/>
      <c r="F4" s="22"/>
      <c r="G4" s="22"/>
      <c r="H4" s="23"/>
      <c r="I4" s="29"/>
      <c r="J4" s="29"/>
      <c r="K4" s="29"/>
      <c r="L4" s="29"/>
      <c r="M4" s="29"/>
      <c r="N4" s="27" t="s">
        <v>11</v>
      </c>
      <c r="O4" s="27"/>
      <c r="P4" s="27"/>
      <c r="Q4" s="27"/>
      <c r="R4" s="27"/>
    </row>
    <row r="5" spans="1:18" ht="29.1" customHeight="1" x14ac:dyDescent="0.2">
      <c r="A5" s="18" t="s">
        <v>14</v>
      </c>
      <c r="B5" s="18" t="s">
        <v>9</v>
      </c>
      <c r="C5" s="18" t="s">
        <v>1</v>
      </c>
      <c r="D5" s="18" t="s">
        <v>2</v>
      </c>
      <c r="E5" s="18" t="s">
        <v>3</v>
      </c>
      <c r="F5" s="18" t="s">
        <v>0</v>
      </c>
      <c r="G5" s="18" t="s">
        <v>16</v>
      </c>
      <c r="H5" s="18" t="s">
        <v>10</v>
      </c>
      <c r="I5" s="18" t="s">
        <v>4</v>
      </c>
      <c r="J5" s="18" t="s">
        <v>5</v>
      </c>
      <c r="K5" s="18" t="s">
        <v>6</v>
      </c>
      <c r="L5" s="18" t="s">
        <v>7</v>
      </c>
      <c r="M5" s="18" t="s">
        <v>8</v>
      </c>
      <c r="N5" s="4" t="s">
        <v>2</v>
      </c>
      <c r="O5" s="4" t="s">
        <v>3</v>
      </c>
      <c r="P5" s="4" t="s">
        <v>0</v>
      </c>
      <c r="Q5" s="16" t="s">
        <v>17</v>
      </c>
      <c r="R5" s="4" t="s">
        <v>10</v>
      </c>
    </row>
    <row r="6" spans="1:18" s="3" customFormat="1" ht="63.95" customHeight="1" x14ac:dyDescent="0.2">
      <c r="A6" s="5" t="s">
        <v>18</v>
      </c>
      <c r="B6" s="5" t="s">
        <v>19</v>
      </c>
      <c r="C6" s="6" t="s">
        <v>20</v>
      </c>
      <c r="D6" s="6">
        <v>3</v>
      </c>
      <c r="E6" s="6">
        <v>2</v>
      </c>
      <c r="F6" s="13">
        <f>D6*E6</f>
        <v>6</v>
      </c>
      <c r="G6" s="6" t="str">
        <f>IF(F6&lt;4,"ÖNEMSİZ",IF(F6&lt;7,"ORTA",IF(F6&lt;10,"ÖNEMLİ","ÇOK ÖNEMLİ")))</f>
        <v>ORTA</v>
      </c>
      <c r="H6" s="6" t="s">
        <v>21</v>
      </c>
      <c r="I6" s="11" t="s">
        <v>22</v>
      </c>
      <c r="J6" s="7" t="s">
        <v>31</v>
      </c>
      <c r="K6" s="8">
        <v>44227</v>
      </c>
      <c r="L6" s="8" t="s">
        <v>23</v>
      </c>
      <c r="M6" s="9" t="s">
        <v>24</v>
      </c>
      <c r="N6" s="10"/>
      <c r="O6" s="11"/>
      <c r="P6" s="11"/>
      <c r="Q6" s="6"/>
      <c r="R6" s="6"/>
    </row>
    <row r="7" spans="1:18" s="3" customFormat="1" ht="63.95" customHeight="1" x14ac:dyDescent="0.2">
      <c r="A7" s="5" t="s">
        <v>60</v>
      </c>
      <c r="B7" s="5" t="s">
        <v>25</v>
      </c>
      <c r="C7" s="6" t="s">
        <v>20</v>
      </c>
      <c r="D7" s="6">
        <v>4</v>
      </c>
      <c r="E7" s="6">
        <v>2</v>
      </c>
      <c r="F7" s="13">
        <f t="shared" ref="F7:F13" si="0">D7*E7</f>
        <v>8</v>
      </c>
      <c r="G7" s="6" t="str">
        <f t="shared" ref="G7:G14" si="1">IF(F7&lt;4,"ÖNEMSİZ",IF(F7&lt;7,"ORTA",IF(F7&lt;10,"ÖNEMLİ","ÇOK ÖNEMLİ")))</f>
        <v>ÖNEMLİ</v>
      </c>
      <c r="H7" s="6" t="s">
        <v>21</v>
      </c>
      <c r="I7" s="11" t="s">
        <v>26</v>
      </c>
      <c r="J7" s="7" t="s">
        <v>61</v>
      </c>
      <c r="K7" s="8">
        <v>44226</v>
      </c>
      <c r="L7" s="8" t="s">
        <v>27</v>
      </c>
      <c r="M7" s="12" t="s">
        <v>28</v>
      </c>
      <c r="N7" s="9"/>
      <c r="O7" s="10"/>
      <c r="P7" s="11"/>
      <c r="Q7" s="6"/>
      <c r="R7" s="6"/>
    </row>
    <row r="8" spans="1:18" s="3" customFormat="1" ht="63.95" customHeight="1" x14ac:dyDescent="0.2">
      <c r="A8" s="5" t="s">
        <v>57</v>
      </c>
      <c r="B8" s="5" t="s">
        <v>29</v>
      </c>
      <c r="C8" s="6" t="s">
        <v>20</v>
      </c>
      <c r="D8" s="6">
        <v>4</v>
      </c>
      <c r="E8" s="6">
        <v>2</v>
      </c>
      <c r="F8" s="13">
        <f t="shared" si="0"/>
        <v>8</v>
      </c>
      <c r="G8" s="6" t="str">
        <f t="shared" si="1"/>
        <v>ÖNEMLİ</v>
      </c>
      <c r="H8" s="6" t="s">
        <v>21</v>
      </c>
      <c r="I8" s="11" t="s">
        <v>30</v>
      </c>
      <c r="J8" s="7" t="s">
        <v>31</v>
      </c>
      <c r="K8" s="8">
        <v>44226</v>
      </c>
      <c r="L8" s="8" t="s">
        <v>32</v>
      </c>
      <c r="M8" s="9" t="s">
        <v>33</v>
      </c>
      <c r="N8" s="10"/>
      <c r="O8" s="11"/>
      <c r="P8" s="11"/>
      <c r="Q8" s="6"/>
      <c r="R8" s="6"/>
    </row>
    <row r="9" spans="1:18" s="3" customFormat="1" ht="63.95" customHeight="1" x14ac:dyDescent="0.2">
      <c r="A9" s="5" t="s">
        <v>34</v>
      </c>
      <c r="B9" s="5" t="s">
        <v>35</v>
      </c>
      <c r="C9" s="6" t="s">
        <v>20</v>
      </c>
      <c r="D9" s="6">
        <v>4</v>
      </c>
      <c r="E9" s="6">
        <v>2</v>
      </c>
      <c r="F9" s="13">
        <f t="shared" si="0"/>
        <v>8</v>
      </c>
      <c r="G9" s="6" t="str">
        <f t="shared" si="1"/>
        <v>ÖNEMLİ</v>
      </c>
      <c r="H9" s="6" t="s">
        <v>21</v>
      </c>
      <c r="I9" s="11" t="s">
        <v>36</v>
      </c>
      <c r="J9" s="7" t="s">
        <v>37</v>
      </c>
      <c r="K9" s="8">
        <v>44226</v>
      </c>
      <c r="L9" s="8" t="s">
        <v>32</v>
      </c>
      <c r="M9" s="12" t="s">
        <v>38</v>
      </c>
      <c r="N9" s="9"/>
      <c r="O9" s="10"/>
      <c r="P9" s="11"/>
      <c r="Q9" s="6"/>
      <c r="R9" s="6"/>
    </row>
    <row r="10" spans="1:18" s="3" customFormat="1" ht="63.95" customHeight="1" x14ac:dyDescent="0.2">
      <c r="A10" s="5" t="s">
        <v>39</v>
      </c>
      <c r="B10" s="5" t="s">
        <v>40</v>
      </c>
      <c r="C10" s="6" t="s">
        <v>20</v>
      </c>
      <c r="D10" s="6">
        <v>4</v>
      </c>
      <c r="E10" s="6">
        <v>2</v>
      </c>
      <c r="F10" s="13">
        <f t="shared" si="0"/>
        <v>8</v>
      </c>
      <c r="G10" s="6" t="str">
        <f t="shared" si="1"/>
        <v>ÖNEMLİ</v>
      </c>
      <c r="H10" s="6" t="s">
        <v>21</v>
      </c>
      <c r="I10" s="11" t="s">
        <v>41</v>
      </c>
      <c r="J10" s="7" t="s">
        <v>31</v>
      </c>
      <c r="K10" s="8">
        <v>44226</v>
      </c>
      <c r="L10" s="8" t="s">
        <v>32</v>
      </c>
      <c r="M10" s="12" t="s">
        <v>42</v>
      </c>
      <c r="N10" s="9"/>
      <c r="O10" s="10"/>
      <c r="P10" s="11"/>
      <c r="Q10" s="6"/>
      <c r="R10" s="6"/>
    </row>
    <row r="11" spans="1:18" s="3" customFormat="1" ht="63.95" customHeight="1" x14ac:dyDescent="0.2">
      <c r="A11" s="5" t="s">
        <v>43</v>
      </c>
      <c r="B11" s="5" t="s">
        <v>44</v>
      </c>
      <c r="C11" s="6" t="s">
        <v>45</v>
      </c>
      <c r="D11" s="6">
        <v>4</v>
      </c>
      <c r="E11" s="6">
        <v>2</v>
      </c>
      <c r="F11" s="13">
        <f t="shared" si="0"/>
        <v>8</v>
      </c>
      <c r="G11" s="6" t="str">
        <f t="shared" si="1"/>
        <v>ÖNEMLİ</v>
      </c>
      <c r="H11" s="6" t="s">
        <v>46</v>
      </c>
      <c r="I11" s="11"/>
      <c r="J11" s="7"/>
      <c r="K11" s="8"/>
      <c r="L11" s="8"/>
      <c r="M11" s="9"/>
      <c r="N11" s="10"/>
      <c r="O11" s="11"/>
      <c r="P11" s="11"/>
      <c r="Q11" s="6"/>
      <c r="R11" s="6"/>
    </row>
    <row r="12" spans="1:18" s="3" customFormat="1" ht="63.95" customHeight="1" x14ac:dyDescent="0.2">
      <c r="A12" s="5" t="s">
        <v>47</v>
      </c>
      <c r="B12" s="5" t="s">
        <v>48</v>
      </c>
      <c r="C12" s="6" t="s">
        <v>20</v>
      </c>
      <c r="D12" s="6">
        <v>4</v>
      </c>
      <c r="E12" s="6">
        <v>2</v>
      </c>
      <c r="F12" s="13">
        <f t="shared" si="0"/>
        <v>8</v>
      </c>
      <c r="G12" s="6" t="str">
        <f t="shared" si="1"/>
        <v>ÖNEMLİ</v>
      </c>
      <c r="H12" s="6" t="s">
        <v>21</v>
      </c>
      <c r="I12" s="11" t="s">
        <v>49</v>
      </c>
      <c r="J12" s="7" t="s">
        <v>31</v>
      </c>
      <c r="K12" s="8">
        <v>44226</v>
      </c>
      <c r="L12" s="8" t="s">
        <v>50</v>
      </c>
      <c r="M12" s="12" t="s">
        <v>51</v>
      </c>
      <c r="N12" s="9"/>
      <c r="O12" s="10"/>
      <c r="P12" s="11"/>
      <c r="Q12" s="6"/>
      <c r="R12" s="6"/>
    </row>
    <row r="13" spans="1:18" s="3" customFormat="1" ht="63.95" customHeight="1" x14ac:dyDescent="0.2">
      <c r="A13" s="5" t="s">
        <v>52</v>
      </c>
      <c r="B13" s="5" t="s">
        <v>53</v>
      </c>
      <c r="C13" s="6" t="s">
        <v>20</v>
      </c>
      <c r="D13" s="6">
        <v>2</v>
      </c>
      <c r="E13" s="6">
        <v>3</v>
      </c>
      <c r="F13" s="13">
        <f t="shared" si="0"/>
        <v>6</v>
      </c>
      <c r="G13" s="6" t="str">
        <f t="shared" si="1"/>
        <v>ORTA</v>
      </c>
      <c r="H13" s="6" t="s">
        <v>21</v>
      </c>
      <c r="I13" s="11" t="s">
        <v>54</v>
      </c>
      <c r="J13" s="7" t="s">
        <v>31</v>
      </c>
      <c r="K13" s="8">
        <v>44226</v>
      </c>
      <c r="L13" s="8" t="s">
        <v>32</v>
      </c>
      <c r="M13" s="8" t="s">
        <v>55</v>
      </c>
      <c r="N13" s="9"/>
      <c r="O13" s="10"/>
      <c r="P13" s="11"/>
      <c r="Q13" s="6"/>
      <c r="R13" s="6"/>
    </row>
    <row r="14" spans="1:18" s="3" customFormat="1" ht="63.95" customHeight="1" x14ac:dyDescent="0.2">
      <c r="A14" s="5" t="s">
        <v>62</v>
      </c>
      <c r="B14" s="5" t="s">
        <v>63</v>
      </c>
      <c r="C14" s="6"/>
      <c r="D14" s="6">
        <v>3</v>
      </c>
      <c r="E14" s="6">
        <v>3</v>
      </c>
      <c r="F14" s="13">
        <f>D14*E14</f>
        <v>9</v>
      </c>
      <c r="G14" s="6" t="str">
        <f t="shared" si="1"/>
        <v>ÖNEMLİ</v>
      </c>
      <c r="H14" s="6" t="s">
        <v>21</v>
      </c>
      <c r="I14" s="11" t="s">
        <v>64</v>
      </c>
      <c r="J14" s="7" t="s">
        <v>61</v>
      </c>
      <c r="K14" s="8">
        <v>44711</v>
      </c>
      <c r="L14" s="8" t="s">
        <v>50</v>
      </c>
      <c r="M14" s="9" t="s">
        <v>65</v>
      </c>
      <c r="N14" s="10"/>
      <c r="O14" s="11"/>
      <c r="P14" s="11"/>
      <c r="Q14" s="6"/>
      <c r="R14" s="6"/>
    </row>
    <row r="15" spans="1:18" s="3" customFormat="1" ht="63.95" customHeight="1" x14ac:dyDescent="0.2">
      <c r="A15" s="5"/>
      <c r="B15" s="5"/>
      <c r="C15" s="6"/>
      <c r="D15" s="6"/>
      <c r="E15" s="6"/>
      <c r="F15" s="13"/>
      <c r="G15" s="6"/>
      <c r="H15" s="6"/>
      <c r="I15" s="11"/>
      <c r="J15" s="7"/>
      <c r="K15" s="8"/>
      <c r="L15" s="8"/>
      <c r="M15" s="12"/>
      <c r="N15" s="9"/>
      <c r="O15" s="10"/>
      <c r="P15" s="11"/>
      <c r="Q15" s="6"/>
      <c r="R15" s="6"/>
    </row>
    <row r="16" spans="1:18" s="3" customFormat="1" ht="63.95" customHeight="1" x14ac:dyDescent="0.2">
      <c r="A16" s="5"/>
      <c r="B16" s="5"/>
      <c r="C16" s="6"/>
      <c r="D16" s="6"/>
      <c r="E16" s="6"/>
      <c r="F16" s="13"/>
      <c r="G16" s="6"/>
      <c r="H16" s="6"/>
      <c r="I16" s="11"/>
      <c r="J16" s="7"/>
      <c r="K16" s="8"/>
      <c r="L16" s="8"/>
      <c r="M16" s="8"/>
      <c r="N16" s="9"/>
      <c r="O16" s="10"/>
      <c r="P16" s="11"/>
      <c r="Q16" s="6"/>
      <c r="R16" s="6"/>
    </row>
    <row r="17" spans="2:8" x14ac:dyDescent="0.2">
      <c r="B17" s="19" t="s">
        <v>59</v>
      </c>
      <c r="C17" s="19"/>
      <c r="D17" s="19"/>
      <c r="E17" s="19"/>
      <c r="F17" s="19"/>
      <c r="G17" s="19"/>
      <c r="H17" s="19"/>
    </row>
  </sheetData>
  <sheetProtection selectLockedCells="1" selectUnlockedCells="1"/>
  <mergeCells count="7">
    <mergeCell ref="B17:H17"/>
    <mergeCell ref="B3:H4"/>
    <mergeCell ref="A3:A4"/>
    <mergeCell ref="A1:R1"/>
    <mergeCell ref="N4:R4"/>
    <mergeCell ref="N3:R3"/>
    <mergeCell ref="I3:M4"/>
  </mergeCells>
  <printOptions horizontalCentered="1"/>
  <pageMargins left="0.15748031496062992" right="0.15748031496062992" top="0.39370078740157483" bottom="0.35433070866141736" header="0.51181102362204722" footer="0.98425196850393704"/>
  <pageSetup paperSize="9" scale="54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Risk</vt:lpstr>
      <vt:lpstr>Risk!_FilterDatabase_1</vt:lpstr>
      <vt:lpstr>Risk!Excel_BuiltIn_Print_Area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Arsev Akün</dc:creator>
  <cp:lastModifiedBy>Bilgisayar</cp:lastModifiedBy>
  <cp:lastPrinted>2018-09-10T11:14:39Z</cp:lastPrinted>
  <dcterms:created xsi:type="dcterms:W3CDTF">2018-01-02T09:19:03Z</dcterms:created>
  <dcterms:modified xsi:type="dcterms:W3CDTF">2023-06-02T05:51:24Z</dcterms:modified>
</cp:coreProperties>
</file>